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<sst xmlns="http://schemas.openxmlformats.org/spreadsheetml/2006/main" count="46" uniqueCount="31">
  <si>
    <t>MAO Evaluator 5.5</t>
  </si>
  <si>
    <t>Step 1</t>
  </si>
  <si>
    <t>Subject Property Details</t>
  </si>
  <si>
    <t>Step 3</t>
  </si>
  <si>
    <t>Costs</t>
  </si>
  <si>
    <t>Street Address</t>
  </si>
  <si>
    <t>Desired Profit</t>
  </si>
  <si>
    <t>Closing Costs</t>
  </si>
  <si>
    <t>City</t>
  </si>
  <si>
    <t>State</t>
  </si>
  <si>
    <t>Zip Code</t>
  </si>
  <si>
    <t>Bed</t>
  </si>
  <si>
    <t>Holding Costs</t>
  </si>
  <si>
    <t>Taxes</t>
  </si>
  <si>
    <t>Asking Price</t>
  </si>
  <si>
    <t>Zestimate</t>
  </si>
  <si>
    <t>SQFT</t>
  </si>
  <si>
    <t>Bath</t>
  </si>
  <si>
    <t>Rehab</t>
  </si>
  <si>
    <t>Total</t>
  </si>
  <si>
    <t>Step 2</t>
  </si>
  <si>
    <t>Comps</t>
  </si>
  <si>
    <t>Step 4</t>
  </si>
  <si>
    <t>MAO</t>
  </si>
  <si>
    <t>Comp 1</t>
  </si>
  <si>
    <t>bath</t>
  </si>
  <si>
    <t>Sold Price</t>
  </si>
  <si>
    <t>AVG $$ SQFT</t>
  </si>
  <si>
    <t>Comp 2</t>
  </si>
  <si>
    <t>Your AVG Price Per SQFT Comp</t>
  </si>
  <si>
    <t>Comp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</si>
</sst>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[$$]#,##0.00"/>
  </numFmts>
  <fonts count="11">
    <font>
      <sz val="10.0"/>
      <color rgb="FF000000"/>
      <name val="Arial"/>
    </font>
    <font/>
    <font>
      <b/>
      <sz val="24.0"/>
      <color rgb="FFFFFFFF"/>
    </font>
    <font>
      <b/>
      <color rgb="FFFFFFFF"/>
    </font>
    <font>
      <b/>
    </font>
    <font>
      <i/>
      <sz val="12.0"/>
      <color rgb="FF626262"/>
      <name val="Arial"/>
    </font>
    <font>
      <color rgb="FF000000"/>
      <name val="Arial"/>
    </font>
    <font>
      <b/>
      <sz val="10.0"/>
      <color rgb="FF000000"/>
      <name val="Arial"/>
    </font>
    <font>
      <b/>
      <color rgb="FF000000"/>
    </font>
    <font>
      <b/>
      <color rgb="FF000000"/>
      <name val="Arial"/>
    </font>
    <font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B7B7B7"/>
        <bgColor rgb="FFB7B7B7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/>
      <top/>
    </border>
    <border>
      <top/>
    </border>
    <border>
      <right style="thin">
        <color rgb="FF000000"/>
      </right>
      <top/>
    </border>
    <border>
      <left/>
      <bottom/>
    </border>
    <border>
      <bottom/>
    </border>
    <border>
      <right style="thin">
        <color rgb="FF000000"/>
      </right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/>
      <bottom/>
    </border>
    <border>
      <top/>
      <bottom/>
    </border>
    <border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horizontal="center" readingOrder="0" vertical="center"/>
    </xf>
    <xf borderId="1" fillId="3" fontId="3" numFmtId="0" xfId="0" applyAlignment="1" applyBorder="1" applyFill="1" applyFont="1">
      <alignment readingOrder="0"/>
    </xf>
    <xf borderId="2" fillId="2" fontId="3" numFmtId="0" xfId="0" applyAlignment="1" applyBorder="1" applyFont="1">
      <alignment readingOrder="0"/>
    </xf>
    <xf borderId="2" fillId="0" fontId="1" numFmtId="0" xfId="0" applyBorder="1" applyFont="1"/>
    <xf borderId="3" fillId="0" fontId="4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2" fillId="3" fontId="3" numFmtId="0" xfId="0" applyAlignment="1" applyBorder="1" applyFont="1">
      <alignment readingOrder="0"/>
    </xf>
    <xf borderId="3" fillId="0" fontId="1" numFmtId="0" xfId="0" applyBorder="1" applyFont="1"/>
    <xf borderId="4" fillId="0" fontId="1" numFmtId="0" xfId="0" applyBorder="1" applyFont="1"/>
    <xf borderId="5" fillId="0" fontId="1" numFmtId="0" xfId="0" applyBorder="1" applyFont="1"/>
    <xf borderId="4" fillId="4" fontId="4" numFmtId="0" xfId="0" applyAlignment="1" applyBorder="1" applyFill="1" applyFont="1">
      <alignment readingOrder="0"/>
    </xf>
    <xf borderId="5" fillId="0" fontId="4" numFmtId="0" xfId="0" applyAlignment="1" applyBorder="1" applyFont="1">
      <alignment readingOrder="0"/>
    </xf>
    <xf borderId="0" fillId="4" fontId="1" numFmtId="0" xfId="0" applyFont="1"/>
    <xf borderId="5" fillId="4" fontId="4" numFmtId="0" xfId="0" applyAlignment="1" applyBorder="1" applyFont="1">
      <alignment readingOrder="0"/>
    </xf>
    <xf borderId="0" fillId="5" fontId="5" numFmtId="0" xfId="0" applyAlignment="1" applyFill="1" applyFont="1">
      <alignment readingOrder="0"/>
    </xf>
    <xf borderId="0" fillId="6" fontId="6" numFmtId="0" xfId="0" applyAlignment="1" applyFill="1" applyFont="1">
      <alignment horizontal="left" readingOrder="0"/>
    </xf>
    <xf borderId="5" fillId="0" fontId="1" numFmtId="164" xfId="0" applyAlignment="1" applyBorder="1" applyFont="1" applyNumberFormat="1">
      <alignment readingOrder="0"/>
    </xf>
    <xf borderId="0" fillId="0" fontId="1" numFmtId="164" xfId="0" applyAlignment="1" applyFont="1" applyNumberFormat="1">
      <alignment readingOrder="0"/>
    </xf>
    <xf borderId="4" fillId="6" fontId="1" numFmtId="164" xfId="0" applyAlignment="1" applyBorder="1" applyFont="1" applyNumberFormat="1">
      <alignment readingOrder="0"/>
    </xf>
    <xf borderId="5" fillId="6" fontId="1" numFmtId="164" xfId="0" applyAlignment="1" applyBorder="1" applyFont="1" applyNumberFormat="1">
      <alignment readingOrder="0"/>
    </xf>
    <xf borderId="4" fillId="4" fontId="1" numFmtId="0" xfId="0" applyAlignment="1" applyBorder="1" applyFont="1">
      <alignment readingOrder="0"/>
    </xf>
    <xf borderId="0" fillId="4" fontId="1" numFmtId="0" xfId="0" applyAlignment="1" applyFont="1">
      <alignment readingOrder="0"/>
    </xf>
    <xf borderId="4" fillId="6" fontId="0" numFmtId="0" xfId="0" applyAlignment="1" applyBorder="1" applyFont="1">
      <alignment readingOrder="0" shrinkToFit="0" vertical="bottom" wrapText="0"/>
    </xf>
    <xf borderId="0" fillId="6" fontId="1" numFmtId="0" xfId="0" applyAlignment="1" applyFont="1">
      <alignment readingOrder="0"/>
    </xf>
    <xf borderId="0" fillId="6" fontId="0" numFmtId="0" xfId="0" applyAlignment="1" applyFont="1">
      <alignment readingOrder="0" shrinkToFit="0" vertical="bottom" wrapText="0"/>
    </xf>
    <xf borderId="6" fillId="6" fontId="1" numFmtId="0" xfId="0" applyAlignment="1" applyBorder="1" applyFont="1">
      <alignment readingOrder="0"/>
    </xf>
    <xf borderId="4" fillId="7" fontId="1" numFmtId="0" xfId="0" applyAlignment="1" applyBorder="1" applyFill="1" applyFont="1">
      <alignment readingOrder="0"/>
    </xf>
    <xf borderId="0" fillId="7" fontId="1" numFmtId="0" xfId="0" applyAlignment="1" applyFont="1">
      <alignment readingOrder="0"/>
    </xf>
    <xf borderId="7" fillId="6" fontId="0" numFmtId="165" xfId="0" applyAlignment="1" applyBorder="1" applyFont="1" applyNumberFormat="1">
      <alignment readingOrder="0" shrinkToFit="0" vertical="bottom" wrapText="0"/>
    </xf>
    <xf borderId="8" fillId="6" fontId="1" numFmtId="164" xfId="0" applyAlignment="1" applyBorder="1" applyFont="1" applyNumberFormat="1">
      <alignment readingOrder="0"/>
    </xf>
    <xf borderId="8" fillId="0" fontId="1" numFmtId="0" xfId="0" applyBorder="1" applyFont="1"/>
    <xf borderId="8" fillId="6" fontId="0" numFmtId="165" xfId="0" applyAlignment="1" applyBorder="1" applyFont="1" applyNumberFormat="1">
      <alignment readingOrder="0" shrinkToFit="0" vertical="bottom" wrapText="0"/>
    </xf>
    <xf borderId="8" fillId="6" fontId="0" numFmtId="4" xfId="0" applyAlignment="1" applyBorder="1" applyFont="1" applyNumberFormat="1">
      <alignment readingOrder="0" shrinkToFit="0" vertical="bottom" wrapText="0"/>
    </xf>
    <xf borderId="7" fillId="6" fontId="1" numFmtId="164" xfId="0" applyAlignment="1" applyBorder="1" applyFont="1" applyNumberFormat="1">
      <alignment readingOrder="0"/>
    </xf>
    <xf borderId="6" fillId="4" fontId="1" numFmtId="164" xfId="0" applyBorder="1" applyFont="1" applyNumberFormat="1"/>
    <xf borderId="0" fillId="0" fontId="1" numFmtId="4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3" fontId="3" numFmtId="0" xfId="0" applyAlignment="1" applyFont="1">
      <alignment readingOrder="0"/>
    </xf>
    <xf borderId="0" fillId="2" fontId="3" numFmtId="0" xfId="0" applyAlignment="1" applyFont="1">
      <alignment readingOrder="0"/>
    </xf>
    <xf borderId="0" fillId="2" fontId="3" numFmtId="0" xfId="0" applyFont="1"/>
    <xf borderId="1" fillId="2" fontId="3" numFmtId="0" xfId="0" applyAlignment="1" applyBorder="1" applyFont="1">
      <alignment readingOrder="0"/>
    </xf>
    <xf borderId="2" fillId="4" fontId="4" numFmtId="0" xfId="0" applyAlignment="1" applyBorder="1" applyFont="1">
      <alignment readingOrder="0"/>
    </xf>
    <xf borderId="0" fillId="0" fontId="4" numFmtId="9" xfId="0" applyAlignment="1" applyFont="1" applyNumberFormat="1">
      <alignment readingOrder="0" vertical="center"/>
    </xf>
    <xf borderId="0" fillId="4" fontId="4" numFmtId="9" xfId="0" applyAlignment="1" applyFont="1" applyNumberFormat="1">
      <alignment readingOrder="0" vertical="center"/>
    </xf>
    <xf borderId="0" fillId="8" fontId="1" numFmtId="164" xfId="0" applyAlignment="1" applyFill="1" applyFont="1" applyNumberFormat="1">
      <alignment horizontal="right" vertical="center"/>
    </xf>
    <xf borderId="9" fillId="6" fontId="0" numFmtId="0" xfId="0" applyAlignment="1" applyBorder="1" applyFont="1">
      <alignment readingOrder="0" shrinkToFit="0" vertical="bottom" wrapText="0"/>
    </xf>
    <xf borderId="10" fillId="0" fontId="1" numFmtId="0" xfId="0" applyBorder="1" applyFont="1"/>
    <xf borderId="11" fillId="0" fontId="1" numFmtId="0" xfId="0" applyBorder="1" applyFont="1"/>
    <xf borderId="12" fillId="0" fontId="1" numFmtId="0" xfId="0" applyBorder="1" applyFont="1"/>
    <xf borderId="13" fillId="0" fontId="1" numFmtId="0" xfId="0" applyBorder="1" applyFont="1"/>
    <xf borderId="14" fillId="0" fontId="1" numFmtId="0" xfId="0" applyBorder="1" applyFont="1"/>
    <xf borderId="0" fillId="0" fontId="1" numFmtId="164" xfId="0" applyAlignment="1" applyFont="1" applyNumberFormat="1">
      <alignment horizontal="right" vertical="center"/>
    </xf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vertical="bottom" wrapText="0"/>
    </xf>
    <xf borderId="5" fillId="0" fontId="0" numFmtId="0" xfId="0" applyAlignment="1" applyBorder="1" applyFont="1">
      <alignment readingOrder="0" shrinkToFit="0" vertical="bottom" wrapText="0"/>
    </xf>
    <xf borderId="0" fillId="0" fontId="4" numFmtId="9" xfId="0" applyAlignment="1" applyFont="1" applyNumberFormat="1">
      <alignment horizontal="center" readingOrder="0" vertical="center"/>
    </xf>
    <xf borderId="0" fillId="0" fontId="1" numFmtId="164" xfId="0" applyAlignment="1" applyFont="1" applyNumberFormat="1">
      <alignment horizontal="right" readingOrder="0" vertical="center"/>
    </xf>
    <xf borderId="0" fillId="4" fontId="7" numFmtId="0" xfId="0" applyAlignment="1" applyFont="1">
      <alignment readingOrder="0" shrinkToFit="0" vertical="bottom" wrapText="0"/>
    </xf>
    <xf borderId="5" fillId="4" fontId="7" numFmtId="0" xfId="0" applyAlignment="1" applyBorder="1" applyFont="1">
      <alignment readingOrder="0" shrinkToFit="0" vertical="bottom" wrapText="0"/>
    </xf>
    <xf borderId="0" fillId="4" fontId="4" numFmtId="9" xfId="0" applyAlignment="1" applyFont="1" applyNumberFormat="1">
      <alignment horizontal="center" readingOrder="0" vertical="center"/>
    </xf>
    <xf borderId="0" fillId="8" fontId="1" numFmtId="164" xfId="0" applyAlignment="1" applyFont="1" applyNumberFormat="1">
      <alignment horizontal="right" readingOrder="0" vertical="center"/>
    </xf>
    <xf borderId="5" fillId="6" fontId="0" numFmtId="0" xfId="0" applyAlignment="1" applyBorder="1" applyFont="1">
      <alignment readingOrder="0" shrinkToFit="0" vertical="bottom" wrapText="0"/>
    </xf>
    <xf borderId="0" fillId="4" fontId="4" numFmtId="0" xfId="0" applyAlignment="1" applyFont="1">
      <alignment readingOrder="0"/>
    </xf>
    <xf borderId="5" fillId="7" fontId="4" numFmtId="0" xfId="0" applyAlignment="1" applyBorder="1" applyFont="1">
      <alignment readingOrder="0"/>
    </xf>
    <xf borderId="15" fillId="6" fontId="0" numFmtId="165" xfId="0" applyAlignment="1" applyBorder="1" applyFont="1" applyNumberFormat="1">
      <alignment readingOrder="0" shrinkToFit="0" vertical="bottom" wrapText="0"/>
    </xf>
    <xf borderId="16" fillId="6" fontId="0" numFmtId="3" xfId="0" applyAlignment="1" applyBorder="1" applyFont="1" applyNumberFormat="1">
      <alignment readingOrder="0" shrinkToFit="0" vertical="bottom" wrapText="0"/>
    </xf>
    <xf borderId="6" fillId="7" fontId="1" numFmtId="0" xfId="0" applyBorder="1" applyFont="1"/>
    <xf borderId="0" fillId="8" fontId="1" numFmtId="0" xfId="0" applyAlignment="1" applyFont="1">
      <alignment horizontal="right" vertical="center"/>
    </xf>
    <xf borderId="17" fillId="6" fontId="0" numFmtId="0" xfId="0" applyAlignment="1" applyBorder="1" applyFont="1">
      <alignment readingOrder="0" shrinkToFit="0" vertical="bottom" wrapText="0"/>
    </xf>
    <xf borderId="18" fillId="0" fontId="1" numFmtId="0" xfId="0" applyBorder="1" applyFont="1"/>
    <xf borderId="19" fillId="0" fontId="1" numFmtId="0" xfId="0" applyBorder="1" applyFont="1"/>
    <xf borderId="0" fillId="0" fontId="8" numFmtId="0" xfId="0" applyAlignment="1" applyFont="1">
      <alignment horizontal="center" readingOrder="0"/>
    </xf>
    <xf borderId="0" fillId="4" fontId="8" numFmtId="0" xfId="0" applyAlignment="1" applyFont="1">
      <alignment horizontal="center" readingOrder="0"/>
    </xf>
    <xf borderId="5" fillId="6" fontId="1" numFmtId="0" xfId="0" applyAlignment="1" applyBorder="1" applyFont="1">
      <alignment readingOrder="0"/>
    </xf>
    <xf borderId="5" fillId="0" fontId="1" numFmtId="0" xfId="0" applyAlignment="1" applyBorder="1" applyFont="1">
      <alignment readingOrder="0"/>
    </xf>
    <xf borderId="16" fillId="6" fontId="0" numFmtId="0" xfId="0" applyAlignment="1" applyBorder="1" applyFont="1">
      <alignment readingOrder="0" shrinkToFit="0" vertical="bottom" wrapText="0"/>
    </xf>
    <xf borderId="6" fillId="4" fontId="1" numFmtId="0" xfId="0" applyBorder="1" applyFont="1"/>
    <xf borderId="0" fillId="9" fontId="4" numFmtId="0" xfId="0" applyAlignment="1" applyFill="1" applyFont="1">
      <alignment readingOrder="0"/>
    </xf>
    <xf borderId="4" fillId="7" fontId="4" numFmtId="0" xfId="0" applyAlignment="1" applyBorder="1" applyFont="1">
      <alignment readingOrder="0"/>
    </xf>
    <xf borderId="0" fillId="5" fontId="9" numFmtId="0" xfId="0" applyAlignment="1" applyFont="1">
      <alignment horizontal="center" readingOrder="0" vertical="bottom"/>
    </xf>
    <xf borderId="0" fillId="5" fontId="10" numFmtId="16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5.0"/>
    <col customWidth="1" min="3" max="4" width="1.29"/>
    <col customWidth="1" min="6" max="6" width="1.43"/>
    <col customWidth="1" min="8" max="8" width="1.43"/>
    <col customWidth="1" min="9" max="9" width="8.0"/>
    <col customWidth="1" min="10" max="11" width="1.43"/>
    <col customWidth="1" min="12" max="12" width="5.57"/>
    <col customWidth="1" min="13" max="13" width="8.86"/>
    <col customWidth="1" min="14" max="14" width="1.43"/>
    <col customWidth="1" min="15" max="15" width="15.29"/>
    <col customWidth="1" min="16" max="16" width="1.43"/>
    <col customWidth="1" min="17" max="17" width="1.57"/>
  </cols>
  <sheetData>
    <row r="1" ht="8.25" customHeight="1">
      <c r="B1" s="1"/>
    </row>
    <row r="2" ht="39.0" customHeight="1">
      <c r="A2" s="1"/>
      <c r="B2" s="2" t="s">
        <v>0</v>
      </c>
    </row>
    <row r="3" ht="6.0" customHeight="1"/>
    <row r="4">
      <c r="A4" s="1"/>
      <c r="B4" s="3" t="s">
        <v>1</v>
      </c>
      <c r="C4" s="4" t="s">
        <v>2</v>
      </c>
      <c r="D4" s="5"/>
      <c r="E4" s="5"/>
      <c r="F4" s="5"/>
      <c r="G4" s="5"/>
      <c r="H4" s="5"/>
      <c r="I4" s="6"/>
      <c r="J4" s="7"/>
      <c r="K4" s="7"/>
      <c r="L4" s="3" t="s">
        <v>3</v>
      </c>
      <c r="M4" s="8"/>
      <c r="N4" s="4" t="s">
        <v>4</v>
      </c>
      <c r="O4" s="9"/>
    </row>
    <row r="5" ht="4.5" customHeight="1">
      <c r="B5" s="10"/>
      <c r="I5" s="11"/>
      <c r="L5" s="10"/>
      <c r="O5" s="11"/>
    </row>
    <row r="6">
      <c r="B6" s="12" t="s">
        <v>5</v>
      </c>
      <c r="I6" s="13"/>
      <c r="J6" s="7"/>
      <c r="K6" s="7"/>
      <c r="L6" s="12" t="s">
        <v>6</v>
      </c>
      <c r="M6" s="14"/>
      <c r="O6" s="15" t="s">
        <v>7</v>
      </c>
    </row>
    <row r="7">
      <c r="B7" s="16"/>
      <c r="C7" s="17"/>
      <c r="D7" s="17"/>
      <c r="E7" s="17"/>
      <c r="F7" s="17"/>
      <c r="G7" s="17"/>
      <c r="I7" s="18"/>
      <c r="J7" s="19"/>
      <c r="K7" s="19"/>
      <c r="L7" s="20"/>
      <c r="O7" s="21"/>
    </row>
    <row r="8" ht="5.25" customHeight="1">
      <c r="B8" s="10"/>
      <c r="I8" s="11"/>
      <c r="L8" s="10"/>
      <c r="O8" s="11"/>
    </row>
    <row r="9">
      <c r="B9" s="22" t="s">
        <v>8</v>
      </c>
      <c r="D9" s="1"/>
      <c r="E9" s="23" t="s">
        <v>9</v>
      </c>
      <c r="G9" s="23" t="s">
        <v>10</v>
      </c>
      <c r="I9" s="15" t="s">
        <v>11</v>
      </c>
      <c r="J9" s="7"/>
      <c r="K9" s="7"/>
      <c r="L9" s="12" t="s">
        <v>12</v>
      </c>
      <c r="O9" s="15" t="s">
        <v>13</v>
      </c>
    </row>
    <row r="10">
      <c r="B10" s="24"/>
      <c r="E10" s="25"/>
      <c r="G10" s="26"/>
      <c r="I10" s="27"/>
      <c r="J10" s="19"/>
      <c r="K10" s="19"/>
      <c r="L10" s="20"/>
      <c r="O10" s="21"/>
    </row>
    <row r="11" ht="4.5" customHeight="1">
      <c r="B11" s="10"/>
      <c r="I11" s="11"/>
      <c r="L11" s="10"/>
      <c r="O11" s="11"/>
    </row>
    <row r="12">
      <c r="B12" s="28" t="s">
        <v>14</v>
      </c>
      <c r="E12" s="23" t="s">
        <v>15</v>
      </c>
      <c r="G12" s="29" t="s">
        <v>16</v>
      </c>
      <c r="I12" s="15" t="s">
        <v>17</v>
      </c>
      <c r="J12" s="7"/>
      <c r="K12" s="7"/>
      <c r="L12" s="12" t="s">
        <v>18</v>
      </c>
      <c r="O12" s="15" t="s">
        <v>19</v>
      </c>
    </row>
    <row r="13">
      <c r="B13" s="30"/>
      <c r="C13" s="31"/>
      <c r="D13" s="32"/>
      <c r="E13" s="33"/>
      <c r="F13" s="32"/>
      <c r="G13" s="34"/>
      <c r="H13" s="32"/>
      <c r="I13" s="27"/>
      <c r="J13" s="19"/>
      <c r="K13" s="19"/>
      <c r="L13" s="35"/>
      <c r="M13" s="32"/>
      <c r="N13" s="32"/>
      <c r="O13" s="36">
        <f>SUM(L7+O7+L10+O10+L13)</f>
        <v>0</v>
      </c>
    </row>
    <row r="14">
      <c r="B14" s="19"/>
      <c r="C14" s="19"/>
      <c r="E14" s="19"/>
      <c r="G14" s="37"/>
      <c r="I14" s="19"/>
      <c r="J14" s="19"/>
      <c r="K14" s="19"/>
      <c r="L14" s="19"/>
      <c r="M14" s="19"/>
    </row>
    <row r="15" ht="6.75" customHeight="1"/>
    <row r="16">
      <c r="B16" s="3" t="s">
        <v>20</v>
      </c>
      <c r="C16" s="4" t="s">
        <v>21</v>
      </c>
      <c r="D16" s="5"/>
      <c r="E16" s="5"/>
      <c r="F16" s="5"/>
      <c r="G16" s="9"/>
      <c r="I16" s="38"/>
      <c r="J16" s="38"/>
      <c r="K16" s="38"/>
      <c r="L16" s="39" t="s">
        <v>22</v>
      </c>
      <c r="N16" s="40" t="s">
        <v>23</v>
      </c>
      <c r="O16" s="41"/>
    </row>
    <row r="17" ht="6.75" customHeight="1">
      <c r="B17" s="10"/>
      <c r="G17" s="11"/>
    </row>
    <row r="18">
      <c r="B18" s="42" t="s">
        <v>24</v>
      </c>
      <c r="C18" s="43" t="s">
        <v>5</v>
      </c>
      <c r="D18" s="5"/>
      <c r="E18" s="5"/>
      <c r="F18" s="5"/>
      <c r="G18" s="9"/>
      <c r="I18" s="44"/>
      <c r="J18" s="44"/>
      <c r="K18" s="44"/>
      <c r="L18" s="45">
        <v>0.65</v>
      </c>
      <c r="M18" s="46" t="str">
        <f>SUM(#REF!*0.65)-O13</f>
        <v>#REF!</v>
      </c>
    </row>
    <row r="19" ht="8.25" customHeight="1">
      <c r="B19" s="10"/>
      <c r="C19" s="47"/>
      <c r="D19" s="48"/>
      <c r="E19" s="48"/>
      <c r="F19" s="48"/>
      <c r="G19" s="49"/>
      <c r="I19" s="44"/>
      <c r="J19" s="44"/>
      <c r="K19" s="44"/>
    </row>
    <row r="20" ht="9.75" customHeight="1">
      <c r="B20" s="10"/>
      <c r="C20" s="50"/>
      <c r="D20" s="51"/>
      <c r="E20" s="51"/>
      <c r="F20" s="51"/>
      <c r="G20" s="52"/>
      <c r="I20" s="44"/>
      <c r="J20" s="44"/>
      <c r="K20" s="44"/>
      <c r="L20" s="44"/>
      <c r="M20" s="53"/>
      <c r="N20" s="53"/>
      <c r="O20" s="53"/>
    </row>
    <row r="21" ht="6.0" customHeight="1">
      <c r="B21" s="10"/>
      <c r="C21" s="54"/>
      <c r="D21" s="54"/>
      <c r="E21" s="54"/>
      <c r="F21" s="55"/>
      <c r="G21" s="56"/>
      <c r="I21" s="57"/>
      <c r="J21" s="57"/>
      <c r="K21" s="57"/>
      <c r="L21" s="57"/>
      <c r="M21" s="58"/>
      <c r="N21" s="58"/>
      <c r="O21" s="58"/>
    </row>
    <row r="22">
      <c r="B22" s="10"/>
      <c r="C22" s="59" t="s">
        <v>11</v>
      </c>
      <c r="F22" s="55"/>
      <c r="G22" s="60" t="s">
        <v>25</v>
      </c>
      <c r="I22" s="57"/>
      <c r="J22" s="57"/>
      <c r="K22" s="57"/>
      <c r="L22" s="61">
        <v>0.7</v>
      </c>
      <c r="M22" s="62" t="str">
        <f>SUM(#REF!*0.7)-O13</f>
        <v>#REF!</v>
      </c>
    </row>
    <row r="23">
      <c r="B23" s="10"/>
      <c r="C23" s="26">
        <v>2.0</v>
      </c>
      <c r="F23" s="55"/>
      <c r="G23" s="63"/>
      <c r="I23" s="57"/>
      <c r="J23" s="57"/>
      <c r="K23" s="57"/>
    </row>
    <row r="24" ht="6.0" customHeight="1">
      <c r="B24" s="10"/>
      <c r="G24" s="11"/>
    </row>
    <row r="25">
      <c r="B25" s="12" t="s">
        <v>26</v>
      </c>
      <c r="E25" s="64" t="s">
        <v>16</v>
      </c>
      <c r="G25" s="65" t="s">
        <v>27</v>
      </c>
      <c r="I25" s="57"/>
      <c r="J25" s="57"/>
      <c r="K25" s="57"/>
      <c r="L25" s="61">
        <v>0.75</v>
      </c>
      <c r="M25" s="46" t="str">
        <f>SUM(#REF!*0.75)-O13</f>
        <v>#REF!</v>
      </c>
    </row>
    <row r="26">
      <c r="B26" s="66"/>
      <c r="C26" s="32"/>
      <c r="D26" s="32"/>
      <c r="E26" s="67"/>
      <c r="F26" s="32"/>
      <c r="G26" s="68" t="str">
        <f>SUM(B26/E26)</f>
        <v>#DIV/0!</v>
      </c>
      <c r="I26" s="57"/>
      <c r="J26" s="57"/>
      <c r="K26" s="57"/>
    </row>
    <row r="27" ht="6.0" customHeight="1">
      <c r="B27" s="10"/>
      <c r="G27" s="11"/>
    </row>
    <row r="28">
      <c r="B28" s="42" t="s">
        <v>28</v>
      </c>
      <c r="C28" s="43" t="s">
        <v>5</v>
      </c>
      <c r="D28" s="5"/>
      <c r="E28" s="5"/>
      <c r="F28" s="5"/>
      <c r="G28" s="9"/>
      <c r="I28" s="57"/>
      <c r="J28" s="57"/>
      <c r="K28" s="57"/>
      <c r="L28" s="61">
        <v>0.8</v>
      </c>
      <c r="M28" s="69" t="str">
        <f>SUM(#REF!*0.8)-O13</f>
        <v>#REF!</v>
      </c>
    </row>
    <row r="29">
      <c r="B29" s="10"/>
      <c r="C29" s="70"/>
      <c r="D29" s="71"/>
      <c r="E29" s="71"/>
      <c r="F29" s="71"/>
      <c r="G29" s="72"/>
      <c r="I29" s="57"/>
      <c r="J29" s="57"/>
      <c r="K29" s="57"/>
    </row>
    <row r="30" ht="6.0" customHeight="1">
      <c r="B30" s="10"/>
      <c r="G30" s="11"/>
    </row>
    <row r="31" ht="17.25" customHeight="1">
      <c r="B31" s="10"/>
      <c r="C31" s="64" t="s">
        <v>11</v>
      </c>
      <c r="G31" s="15" t="s">
        <v>17</v>
      </c>
      <c r="I31" s="73"/>
      <c r="J31" s="73"/>
      <c r="K31" s="73"/>
      <c r="L31" s="74" t="s">
        <v>29</v>
      </c>
    </row>
    <row r="32" ht="17.25" customHeight="1">
      <c r="B32" s="10"/>
      <c r="C32" s="25"/>
      <c r="G32" s="75"/>
      <c r="L32" s="14" t="str">
        <f>SUM((G26+G35+G44)/3)</f>
        <v>#DIV/0!</v>
      </c>
    </row>
    <row r="33" ht="7.5" customHeight="1">
      <c r="B33" s="10"/>
      <c r="C33" s="1"/>
      <c r="D33" s="1"/>
      <c r="E33" s="1"/>
      <c r="G33" s="76"/>
    </row>
    <row r="34">
      <c r="B34" s="12" t="s">
        <v>26</v>
      </c>
      <c r="E34" s="64" t="s">
        <v>16</v>
      </c>
      <c r="G34" s="15" t="s">
        <v>27</v>
      </c>
    </row>
    <row r="35">
      <c r="B35" s="66"/>
      <c r="C35" s="32"/>
      <c r="D35" s="32"/>
      <c r="E35" s="77"/>
      <c r="F35" s="32"/>
      <c r="G35" s="78" t="str">
        <f>SUM(B35/E35)</f>
        <v>#DIV/0!</v>
      </c>
    </row>
    <row r="36" ht="6.0" customHeight="1">
      <c r="B36" s="10"/>
      <c r="G36" s="11"/>
    </row>
    <row r="37">
      <c r="B37" s="42" t="s">
        <v>30</v>
      </c>
      <c r="C37" s="43" t="s">
        <v>5</v>
      </c>
      <c r="D37" s="5"/>
      <c r="E37" s="5"/>
      <c r="F37" s="5"/>
      <c r="G37" s="9"/>
    </row>
    <row r="38">
      <c r="B38" s="10"/>
      <c r="C38" s="70"/>
      <c r="D38" s="71"/>
      <c r="E38" s="71"/>
      <c r="F38" s="71"/>
      <c r="G38" s="72"/>
    </row>
    <row r="39" ht="6.0" customHeight="1">
      <c r="B39" s="10"/>
      <c r="G39" s="11"/>
    </row>
    <row r="40" ht="18.0" customHeight="1">
      <c r="B40" s="10"/>
      <c r="C40" s="79" t="s">
        <v>11</v>
      </c>
      <c r="G40" s="15" t="s">
        <v>17</v>
      </c>
    </row>
    <row r="41" ht="18.0" customHeight="1">
      <c r="B41" s="10"/>
      <c r="C41" s="25"/>
      <c r="G41" s="75"/>
    </row>
    <row r="42" ht="6.75" customHeight="1">
      <c r="B42" s="10"/>
      <c r="G42" s="11"/>
    </row>
    <row r="43">
      <c r="B43" s="80" t="s">
        <v>26</v>
      </c>
      <c r="E43" s="64" t="s">
        <v>16</v>
      </c>
      <c r="G43" s="15" t="s">
        <v>27</v>
      </c>
      <c r="I43" s="81"/>
      <c r="J43" s="81"/>
      <c r="K43" s="81"/>
      <c r="L43" s="81"/>
    </row>
    <row r="44">
      <c r="B44" s="35"/>
      <c r="C44" s="32"/>
      <c r="D44" s="32"/>
      <c r="E44" s="77"/>
      <c r="F44" s="32"/>
      <c r="G44" s="78" t="str">
        <f>SUM(B44/E44)</f>
        <v>#DIV/0!</v>
      </c>
      <c r="I44" s="82"/>
      <c r="J44" s="82"/>
      <c r="K44" s="82"/>
      <c r="L44" s="82"/>
    </row>
  </sheetData>
  <mergeCells count="36">
    <mergeCell ref="L28:L29"/>
    <mergeCell ref="M28:O29"/>
    <mergeCell ref="L31:O31"/>
    <mergeCell ref="L32:O32"/>
    <mergeCell ref="B2:O2"/>
    <mergeCell ref="C4:G4"/>
    <mergeCell ref="N4:O4"/>
    <mergeCell ref="B6:G6"/>
    <mergeCell ref="L7:M7"/>
    <mergeCell ref="L9:M9"/>
    <mergeCell ref="L10:M10"/>
    <mergeCell ref="B12:C12"/>
    <mergeCell ref="L12:M12"/>
    <mergeCell ref="L13:M13"/>
    <mergeCell ref="C16:G16"/>
    <mergeCell ref="C18:G18"/>
    <mergeCell ref="C37:G37"/>
    <mergeCell ref="C38:G38"/>
    <mergeCell ref="C40:E40"/>
    <mergeCell ref="C41:E41"/>
    <mergeCell ref="C19:G20"/>
    <mergeCell ref="C22:E22"/>
    <mergeCell ref="C23:E23"/>
    <mergeCell ref="C28:G28"/>
    <mergeCell ref="C29:G29"/>
    <mergeCell ref="C31:E31"/>
    <mergeCell ref="C32:E32"/>
    <mergeCell ref="L43:O43"/>
    <mergeCell ref="L44:O44"/>
    <mergeCell ref="L16:M16"/>
    <mergeCell ref="L18:L19"/>
    <mergeCell ref="M18:O19"/>
    <mergeCell ref="L22:L23"/>
    <mergeCell ref="M22:O23"/>
    <mergeCell ref="L25:L26"/>
    <mergeCell ref="M25:O26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